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sihologie1\Desktop\SECRETARIAT\BURSE\burse 2021-2022\03.11.2021 - Liste intermediare\DE AFISAT\"/>
    </mc:Choice>
  </mc:AlternateContent>
  <xr:revisionPtr revIDLastSave="0" documentId="13_ncr:1_{C20C405A-FA0F-4CEB-81DE-575BC564B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O37" i="1" s="1"/>
  <c r="M19" i="1"/>
  <c r="O19" i="1" s="1"/>
  <c r="M20" i="1"/>
  <c r="O20" i="1" s="1"/>
  <c r="M36" i="1"/>
  <c r="O36" i="1" s="1"/>
  <c r="M24" i="1"/>
  <c r="O24" i="1" s="1"/>
  <c r="M15" i="1"/>
  <c r="O15" i="1" s="1"/>
  <c r="M31" i="1"/>
  <c r="O31" i="1" s="1"/>
  <c r="M27" i="1"/>
  <c r="O27" i="1" s="1"/>
  <c r="M40" i="1"/>
  <c r="O40" i="1" s="1"/>
  <c r="M39" i="1"/>
  <c r="O39" i="1" s="1"/>
  <c r="M28" i="1"/>
  <c r="O28" i="1" s="1"/>
  <c r="M22" i="1"/>
  <c r="O22" i="1" s="1"/>
  <c r="M17" i="1"/>
  <c r="O17" i="1" s="1"/>
  <c r="M34" i="1"/>
  <c r="O34" i="1" s="1"/>
  <c r="M26" i="1"/>
  <c r="O26" i="1" s="1"/>
  <c r="M12" i="1"/>
  <c r="O12" i="1" s="1"/>
  <c r="M30" i="1"/>
  <c r="O30" i="1" s="1"/>
  <c r="M18" i="1"/>
  <c r="O18" i="1" s="1"/>
  <c r="M21" i="1"/>
  <c r="O21" i="1" s="1"/>
  <c r="M16" i="1"/>
  <c r="O16" i="1" s="1"/>
  <c r="M35" i="1"/>
  <c r="O35" i="1" s="1"/>
  <c r="M13" i="1"/>
  <c r="O13" i="1" s="1"/>
  <c r="M38" i="1"/>
  <c r="O38" i="1" s="1"/>
  <c r="M41" i="1"/>
  <c r="O41" i="1" s="1"/>
  <c r="M33" i="1"/>
  <c r="O33" i="1" s="1"/>
  <c r="M23" i="1"/>
  <c r="O23" i="1" s="1"/>
  <c r="M14" i="1"/>
  <c r="O14" i="1" s="1"/>
  <c r="M25" i="1"/>
  <c r="O25" i="1" s="1"/>
  <c r="M29" i="1"/>
  <c r="O29" i="1" s="1"/>
  <c r="M32" i="1"/>
  <c r="O32" i="1" s="1"/>
</calcChain>
</file>

<file path=xl/sharedStrings.xml><?xml version="1.0" encoding="utf-8"?>
<sst xmlns="http://schemas.openxmlformats.org/spreadsheetml/2006/main" count="133" uniqueCount="58">
  <si>
    <t>UNIVERSITATEA”OVIDIUS” DIN CONSTANTA</t>
  </si>
  <si>
    <t>FACULTATEA DE PSIHOLOGIE ȘI ȘTIINȚELE EDUCAȚIEI</t>
  </si>
  <si>
    <t xml:space="preserve">Program de studii </t>
  </si>
  <si>
    <t>An de studii</t>
  </si>
  <si>
    <t>Salarii nete totale</t>
  </si>
  <si>
    <t>Pensii</t>
  </si>
  <si>
    <t>Alocaţii stat copii</t>
  </si>
  <si>
    <t>Alte ajutoare</t>
  </si>
  <si>
    <t>Venit din sp.</t>
  </si>
  <si>
    <t>Alte venituri</t>
  </si>
  <si>
    <t>Total venit</t>
  </si>
  <si>
    <t>Venit pe membru de familie</t>
  </si>
  <si>
    <t>Asistență socială</t>
  </si>
  <si>
    <t>Centru de plasament</t>
  </si>
  <si>
    <t>Psihologie</t>
  </si>
  <si>
    <t>Psihopedagogie specială</t>
  </si>
  <si>
    <t>Pedagogia Învățământului Primar și Preșcolar</t>
  </si>
  <si>
    <t>Venit din as</t>
  </si>
  <si>
    <t>Venit din agr.</t>
  </si>
  <si>
    <t>Nr. membri familie</t>
  </si>
  <si>
    <t>Observații</t>
  </si>
  <si>
    <t>Număr matricol</t>
  </si>
  <si>
    <t>586</t>
  </si>
  <si>
    <t>1964</t>
  </si>
  <si>
    <t>1358</t>
  </si>
  <si>
    <t>1978</t>
  </si>
  <si>
    <t>1120</t>
  </si>
  <si>
    <t>1389</t>
  </si>
  <si>
    <t>1125</t>
  </si>
  <si>
    <t>621</t>
  </si>
  <si>
    <t>1396</t>
  </si>
  <si>
    <t>1132</t>
  </si>
  <si>
    <t>1138</t>
  </si>
  <si>
    <t>1024</t>
  </si>
  <si>
    <t>1887</t>
  </si>
  <si>
    <t>544</t>
  </si>
  <si>
    <t>1301</t>
  </si>
  <si>
    <t>1902</t>
  </si>
  <si>
    <t>1304</t>
  </si>
  <si>
    <t>1062</t>
  </si>
  <si>
    <t>1064</t>
  </si>
  <si>
    <t>caz de boală</t>
  </si>
  <si>
    <t>Nr. crt.</t>
  </si>
  <si>
    <t>Plasament familial</t>
  </si>
  <si>
    <t>COMISIA DE BURSE PE FACULTATE:</t>
  </si>
  <si>
    <t>Președinte:</t>
  </si>
  <si>
    <t>Membri:</t>
  </si>
  <si>
    <r>
      <t xml:space="preserve">cu studenţii  care  beneficiază  de  </t>
    </r>
    <r>
      <rPr>
        <b/>
        <sz val="10"/>
        <rFont val="Arial"/>
        <family val="2"/>
      </rPr>
      <t>BURSĂ  DE  AJUTOR  SOCIAL</t>
    </r>
    <r>
      <rPr>
        <sz val="10"/>
        <rFont val="Arial"/>
        <family val="2"/>
      </rPr>
      <t xml:space="preserve">  în  anul  universitar  2021-2022</t>
    </r>
  </si>
  <si>
    <t>ADMIS</t>
  </si>
  <si>
    <t>RESPINS</t>
  </si>
  <si>
    <t>iesit din Centru de plasament</t>
  </si>
  <si>
    <t>Prof.univ.dr. Mircea-Adrian Marica</t>
  </si>
  <si>
    <t>Conf.univ.dr. Mihaela Modoran</t>
  </si>
  <si>
    <t>Lect.univ.dr. Mariana-Floricica Călin</t>
  </si>
  <si>
    <t>Manuela-Constantina Muha - secretar șef facultate</t>
  </si>
  <si>
    <t>Maria-Flavia Bîzgu - reprezentat studenți</t>
  </si>
  <si>
    <t>03.11.2021</t>
  </si>
  <si>
    <t>LISTĂ INTERMEDIARĂ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</si>
</sst>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7"/>
      <name val="Arial"/>
      <family val="2"/>
    </font>
    <font>
      <b/>
      <sz val="7"/>
      <color theme="1"/>
      <name val="Arial"/>
      <family val="2"/>
    </font>
    <font>
      <b/>
      <sz val="10"/>
      <color rgb="FFFF0000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4" fillId="2" borderId="0" xfId="0" applyFont="1" applyFill="1"/>
    <xf numFmtId="0" fontId="13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2"/>
  <sheetViews>
    <sheetView tabSelected="1" workbookViewId="0">
      <selection activeCell="Y7" sqref="Y7"/>
    </sheetView>
  </sheetViews>
  <sheetFormatPr defaultRowHeight="15" x14ac:dyDescent="0.25"/>
  <cols>
    <col min="1" max="1" width="3.5703125" style="6" customWidth="1"/>
    <col min="2" max="2" width="6.85546875" style="5" customWidth="1"/>
    <col min="3" max="3" width="19.5703125" style="6" customWidth="1"/>
    <col min="4" max="4" width="5.85546875" style="5" customWidth="1"/>
    <col min="5" max="5" width="6.140625" style="5" customWidth="1"/>
    <col min="6" max="6" width="5.7109375" style="5" customWidth="1"/>
    <col min="7" max="7" width="6.7109375" style="5" customWidth="1"/>
    <col min="8" max="8" width="7" style="5" customWidth="1"/>
    <col min="9" max="10" width="5.7109375" style="5" customWidth="1"/>
    <col min="11" max="11" width="4.7109375" style="5" customWidth="1"/>
    <col min="12" max="12" width="6.28515625" style="5" customWidth="1"/>
    <col min="13" max="13" width="5.7109375" style="5" customWidth="1"/>
    <col min="14" max="15" width="6.7109375" style="5" customWidth="1"/>
    <col min="16" max="16" width="13.140625" style="7" customWidth="1"/>
  </cols>
  <sheetData>
    <row r="1" spans="1:17" s="3" customFormat="1" ht="19.899999999999999" customHeight="1" x14ac:dyDescent="0.2">
      <c r="A1" s="8" t="s">
        <v>0</v>
      </c>
      <c r="B1" s="4"/>
      <c r="C1" s="8"/>
      <c r="D1" s="4"/>
      <c r="E1" s="4"/>
      <c r="F1" s="4"/>
      <c r="G1" s="4"/>
      <c r="H1" s="4"/>
      <c r="I1" s="4"/>
      <c r="J1" s="4"/>
      <c r="K1" s="4"/>
      <c r="L1" s="4"/>
      <c r="M1" s="4"/>
      <c r="N1" s="11" t="s">
        <v>56</v>
      </c>
      <c r="O1" s="4"/>
      <c r="P1" s="9"/>
    </row>
    <row r="2" spans="1:17" s="3" customFormat="1" ht="19.899999999999999" customHeight="1" x14ac:dyDescent="0.2">
      <c r="A2" s="8" t="s">
        <v>1</v>
      </c>
      <c r="B2" s="4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</row>
    <row r="3" spans="1:17" s="3" customFormat="1" ht="19.899999999999999" customHeight="1" x14ac:dyDescent="0.2">
      <c r="A3" s="45" t="s">
        <v>57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7" s="3" customFormat="1" ht="19.899999999999999" customHeight="1" x14ac:dyDescent="0.2">
      <c r="A4" s="43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7" s="3" customFormat="1" ht="19.899999999999999" customHeight="1" x14ac:dyDescent="0.2">
      <c r="A5" s="10"/>
      <c r="B5" s="4"/>
      <c r="C5" s="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9"/>
    </row>
    <row r="6" spans="1:17" s="1" customFormat="1" ht="53.25" customHeight="1" x14ac:dyDescent="0.2">
      <c r="A6" s="12" t="s">
        <v>42</v>
      </c>
      <c r="B6" s="12" t="s">
        <v>21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17</v>
      </c>
      <c r="K6" s="12" t="s">
        <v>18</v>
      </c>
      <c r="L6" s="12" t="s">
        <v>9</v>
      </c>
      <c r="M6" s="12" t="s">
        <v>10</v>
      </c>
      <c r="N6" s="12" t="s">
        <v>19</v>
      </c>
      <c r="O6" s="12" t="s">
        <v>11</v>
      </c>
      <c r="P6" s="13" t="s">
        <v>20</v>
      </c>
      <c r="Q6" s="35"/>
    </row>
    <row r="7" spans="1:17" s="22" customFormat="1" ht="19.899999999999999" customHeight="1" x14ac:dyDescent="0.25">
      <c r="A7" s="17">
        <v>1</v>
      </c>
      <c r="B7" s="21">
        <v>679</v>
      </c>
      <c r="C7" s="16" t="s">
        <v>12</v>
      </c>
      <c r="D7" s="21">
        <v>1</v>
      </c>
      <c r="E7" s="23"/>
      <c r="F7" s="23"/>
      <c r="G7" s="23"/>
      <c r="H7" s="23"/>
      <c r="I7" s="23"/>
      <c r="J7" s="23"/>
      <c r="K7" s="23"/>
      <c r="L7" s="23"/>
      <c r="M7" s="14"/>
      <c r="N7" s="21"/>
      <c r="O7" s="24"/>
      <c r="P7" s="2" t="s">
        <v>41</v>
      </c>
      <c r="Q7" s="36" t="s">
        <v>48</v>
      </c>
    </row>
    <row r="8" spans="1:17" s="22" customFormat="1" ht="19.899999999999999" customHeight="1" x14ac:dyDescent="0.25">
      <c r="A8" s="17">
        <v>2</v>
      </c>
      <c r="B8" s="21">
        <v>1995</v>
      </c>
      <c r="C8" s="16" t="s">
        <v>14</v>
      </c>
      <c r="D8" s="21">
        <v>2</v>
      </c>
      <c r="E8" s="23"/>
      <c r="F8" s="23"/>
      <c r="G8" s="23"/>
      <c r="H8" s="23"/>
      <c r="I8" s="23"/>
      <c r="J8" s="23"/>
      <c r="K8" s="23"/>
      <c r="L8" s="23"/>
      <c r="M8" s="14"/>
      <c r="N8" s="21"/>
      <c r="O8" s="24"/>
      <c r="P8" s="2" t="s">
        <v>41</v>
      </c>
      <c r="Q8" s="36" t="s">
        <v>48</v>
      </c>
    </row>
    <row r="9" spans="1:17" s="22" customFormat="1" ht="19.899999999999999" customHeight="1" x14ac:dyDescent="0.25">
      <c r="A9" s="17">
        <v>3</v>
      </c>
      <c r="B9" s="21">
        <v>2002</v>
      </c>
      <c r="C9" s="16" t="s">
        <v>14</v>
      </c>
      <c r="D9" s="17">
        <v>2</v>
      </c>
      <c r="E9" s="14"/>
      <c r="F9" s="14"/>
      <c r="G9" s="14"/>
      <c r="H9" s="14"/>
      <c r="I9" s="14"/>
      <c r="J9" s="14"/>
      <c r="K9" s="14"/>
      <c r="L9" s="14"/>
      <c r="M9" s="14"/>
      <c r="N9" s="17"/>
      <c r="O9" s="24"/>
      <c r="P9" s="2" t="s">
        <v>41</v>
      </c>
      <c r="Q9" s="36" t="s">
        <v>48</v>
      </c>
    </row>
    <row r="10" spans="1:17" s="22" customFormat="1" ht="19.899999999999999" customHeight="1" x14ac:dyDescent="0.25">
      <c r="A10" s="17">
        <v>4</v>
      </c>
      <c r="B10" s="21" t="s">
        <v>40</v>
      </c>
      <c r="C10" s="16" t="s">
        <v>15</v>
      </c>
      <c r="D10" s="21">
        <v>3</v>
      </c>
      <c r="E10" s="23"/>
      <c r="F10" s="23"/>
      <c r="G10" s="23"/>
      <c r="H10" s="23"/>
      <c r="I10" s="23"/>
      <c r="J10" s="23"/>
      <c r="K10" s="23"/>
      <c r="L10" s="23"/>
      <c r="M10" s="14"/>
      <c r="N10" s="21"/>
      <c r="O10" s="24"/>
      <c r="P10" s="2" t="s">
        <v>41</v>
      </c>
      <c r="Q10" s="36" t="s">
        <v>48</v>
      </c>
    </row>
    <row r="11" spans="1:17" s="22" customFormat="1" ht="19.899999999999999" customHeight="1" x14ac:dyDescent="0.25">
      <c r="A11" s="17">
        <v>5</v>
      </c>
      <c r="B11" s="17">
        <v>1073</v>
      </c>
      <c r="C11" s="16" t="s">
        <v>15</v>
      </c>
      <c r="D11" s="21">
        <v>3</v>
      </c>
      <c r="E11" s="23"/>
      <c r="F11" s="23"/>
      <c r="G11" s="23"/>
      <c r="H11" s="23"/>
      <c r="I11" s="23"/>
      <c r="J11" s="23"/>
      <c r="K11" s="23"/>
      <c r="L11" s="14"/>
      <c r="M11" s="14"/>
      <c r="N11" s="21"/>
      <c r="O11" s="24"/>
      <c r="P11" s="2" t="s">
        <v>41</v>
      </c>
      <c r="Q11" s="36" t="s">
        <v>48</v>
      </c>
    </row>
    <row r="12" spans="1:17" s="22" customFormat="1" ht="19.899999999999999" customHeight="1" x14ac:dyDescent="0.25">
      <c r="A12" s="17">
        <v>6</v>
      </c>
      <c r="B12" s="21" t="s">
        <v>25</v>
      </c>
      <c r="C12" s="16" t="s">
        <v>14</v>
      </c>
      <c r="D12" s="17">
        <v>2</v>
      </c>
      <c r="E12" s="14"/>
      <c r="F12" s="14"/>
      <c r="G12" s="14"/>
      <c r="H12" s="14"/>
      <c r="I12" s="14"/>
      <c r="J12" s="14"/>
      <c r="K12" s="14"/>
      <c r="L12" s="14"/>
      <c r="M12" s="14">
        <f t="shared" ref="M12:M41" si="0">E12+F12+G12+H12+I12+J12+K12+L12</f>
        <v>0</v>
      </c>
      <c r="N12" s="17">
        <v>2</v>
      </c>
      <c r="O12" s="24">
        <f t="shared" ref="O12:O41" si="1">M12/N12</f>
        <v>0</v>
      </c>
      <c r="P12" s="17"/>
      <c r="Q12" s="36" t="s">
        <v>48</v>
      </c>
    </row>
    <row r="13" spans="1:17" s="22" customFormat="1" ht="19.899999999999999" customHeight="1" x14ac:dyDescent="0.25">
      <c r="A13" s="17">
        <v>7</v>
      </c>
      <c r="B13" s="21" t="s">
        <v>38</v>
      </c>
      <c r="C13" s="16" t="s">
        <v>16</v>
      </c>
      <c r="D13" s="17">
        <v>3</v>
      </c>
      <c r="E13" s="23"/>
      <c r="F13" s="23"/>
      <c r="G13" s="23"/>
      <c r="H13" s="23"/>
      <c r="I13" s="23"/>
      <c r="J13" s="23"/>
      <c r="K13" s="23"/>
      <c r="L13" s="23"/>
      <c r="M13" s="14">
        <f t="shared" si="0"/>
        <v>0</v>
      </c>
      <c r="N13" s="21">
        <v>1</v>
      </c>
      <c r="O13" s="24">
        <f t="shared" si="1"/>
        <v>0</v>
      </c>
      <c r="P13" s="17"/>
      <c r="Q13" s="36" t="s">
        <v>48</v>
      </c>
    </row>
    <row r="14" spans="1:17" s="22" customFormat="1" ht="19.899999999999999" customHeight="1" x14ac:dyDescent="0.25">
      <c r="A14" s="17">
        <v>8</v>
      </c>
      <c r="B14" s="21" t="s">
        <v>29</v>
      </c>
      <c r="C14" s="16" t="s">
        <v>12</v>
      </c>
      <c r="D14" s="21">
        <v>2</v>
      </c>
      <c r="E14" s="23"/>
      <c r="F14" s="23"/>
      <c r="G14" s="23"/>
      <c r="H14" s="23"/>
      <c r="I14" s="23"/>
      <c r="J14" s="23"/>
      <c r="K14" s="23"/>
      <c r="L14" s="23"/>
      <c r="M14" s="14">
        <f t="shared" si="0"/>
        <v>0</v>
      </c>
      <c r="N14" s="21">
        <v>1</v>
      </c>
      <c r="O14" s="24">
        <f t="shared" si="1"/>
        <v>0</v>
      </c>
      <c r="P14" s="17" t="s">
        <v>50</v>
      </c>
      <c r="Q14" s="36" t="s">
        <v>48</v>
      </c>
    </row>
    <row r="15" spans="1:17" s="22" customFormat="1" ht="19.899999999999999" customHeight="1" x14ac:dyDescent="0.25">
      <c r="A15" s="17">
        <v>9</v>
      </c>
      <c r="B15" s="21">
        <v>1495</v>
      </c>
      <c r="C15" s="16" t="s">
        <v>16</v>
      </c>
      <c r="D15" s="17">
        <v>1</v>
      </c>
      <c r="E15" s="23"/>
      <c r="F15" s="23"/>
      <c r="G15" s="23"/>
      <c r="H15" s="23"/>
      <c r="I15" s="23"/>
      <c r="J15" s="23"/>
      <c r="K15" s="23"/>
      <c r="L15" s="23"/>
      <c r="M15" s="14">
        <f t="shared" si="0"/>
        <v>0</v>
      </c>
      <c r="N15" s="21">
        <v>1</v>
      </c>
      <c r="O15" s="24">
        <f t="shared" si="1"/>
        <v>0</v>
      </c>
      <c r="P15" s="17"/>
      <c r="Q15" s="36" t="s">
        <v>48</v>
      </c>
    </row>
    <row r="16" spans="1:17" s="22" customFormat="1" ht="19.899999999999999" customHeight="1" x14ac:dyDescent="0.25">
      <c r="A16" s="17">
        <v>10</v>
      </c>
      <c r="B16" s="21">
        <v>685</v>
      </c>
      <c r="C16" s="16" t="s">
        <v>12</v>
      </c>
      <c r="D16" s="21">
        <v>1</v>
      </c>
      <c r="E16" s="23"/>
      <c r="F16" s="23"/>
      <c r="G16" s="23"/>
      <c r="H16" s="23">
        <v>83</v>
      </c>
      <c r="I16" s="23"/>
      <c r="J16" s="23"/>
      <c r="K16" s="23"/>
      <c r="L16" s="23"/>
      <c r="M16" s="14">
        <f t="shared" si="0"/>
        <v>83</v>
      </c>
      <c r="N16" s="21">
        <v>3</v>
      </c>
      <c r="O16" s="24">
        <f t="shared" si="1"/>
        <v>27.666666666666668</v>
      </c>
      <c r="P16" s="17"/>
      <c r="Q16" s="36" t="s">
        <v>48</v>
      </c>
    </row>
    <row r="17" spans="1:17" s="22" customFormat="1" ht="19.899999999999999" customHeight="1" x14ac:dyDescent="0.25">
      <c r="A17" s="17">
        <v>11</v>
      </c>
      <c r="B17" s="21" t="s">
        <v>22</v>
      </c>
      <c r="C17" s="16" t="s">
        <v>12</v>
      </c>
      <c r="D17" s="17">
        <v>2</v>
      </c>
      <c r="E17" s="23"/>
      <c r="F17" s="23"/>
      <c r="G17" s="23"/>
      <c r="H17" s="23">
        <v>28</v>
      </c>
      <c r="I17" s="23"/>
      <c r="J17" s="23"/>
      <c r="K17" s="23"/>
      <c r="L17" s="23"/>
      <c r="M17" s="14">
        <f t="shared" si="0"/>
        <v>28</v>
      </c>
      <c r="N17" s="21">
        <v>1</v>
      </c>
      <c r="O17" s="24">
        <f t="shared" si="1"/>
        <v>28</v>
      </c>
      <c r="P17" s="17" t="s">
        <v>13</v>
      </c>
      <c r="Q17" s="36" t="s">
        <v>48</v>
      </c>
    </row>
    <row r="18" spans="1:17" s="22" customFormat="1" ht="22.5" customHeight="1" x14ac:dyDescent="0.25">
      <c r="A18" s="17">
        <v>12</v>
      </c>
      <c r="B18" s="21" t="s">
        <v>35</v>
      </c>
      <c r="C18" s="16" t="s">
        <v>12</v>
      </c>
      <c r="D18" s="17">
        <v>3</v>
      </c>
      <c r="E18" s="14"/>
      <c r="F18" s="14"/>
      <c r="G18" s="14"/>
      <c r="H18" s="14">
        <v>28</v>
      </c>
      <c r="I18" s="14"/>
      <c r="J18" s="14"/>
      <c r="K18" s="14"/>
      <c r="L18" s="14"/>
      <c r="M18" s="14">
        <f t="shared" si="0"/>
        <v>28</v>
      </c>
      <c r="N18" s="17">
        <v>1</v>
      </c>
      <c r="O18" s="24">
        <f t="shared" si="1"/>
        <v>28</v>
      </c>
      <c r="P18" s="17" t="s">
        <v>13</v>
      </c>
      <c r="Q18" s="36" t="s">
        <v>48</v>
      </c>
    </row>
    <row r="19" spans="1:17" s="22" customFormat="1" ht="19.899999999999999" customHeight="1" x14ac:dyDescent="0.25">
      <c r="A19" s="17">
        <v>13</v>
      </c>
      <c r="B19" s="21">
        <v>701</v>
      </c>
      <c r="C19" s="16" t="s">
        <v>12</v>
      </c>
      <c r="D19" s="21">
        <v>1</v>
      </c>
      <c r="E19" s="14"/>
      <c r="F19" s="14"/>
      <c r="G19" s="14"/>
      <c r="H19" s="14">
        <v>28</v>
      </c>
      <c r="I19" s="14"/>
      <c r="J19" s="14"/>
      <c r="K19" s="14"/>
      <c r="L19" s="14"/>
      <c r="M19" s="14">
        <f t="shared" si="0"/>
        <v>28</v>
      </c>
      <c r="N19" s="17">
        <v>1</v>
      </c>
      <c r="O19" s="24">
        <f t="shared" si="1"/>
        <v>28</v>
      </c>
      <c r="P19" s="17" t="s">
        <v>13</v>
      </c>
      <c r="Q19" s="36" t="s">
        <v>48</v>
      </c>
    </row>
    <row r="20" spans="1:17" s="22" customFormat="1" ht="19.899999999999999" customHeight="1" x14ac:dyDescent="0.25">
      <c r="A20" s="17">
        <v>14</v>
      </c>
      <c r="B20" s="21">
        <v>1191</v>
      </c>
      <c r="C20" s="16" t="s">
        <v>15</v>
      </c>
      <c r="D20" s="21">
        <v>1</v>
      </c>
      <c r="E20" s="14"/>
      <c r="F20" s="14"/>
      <c r="G20" s="14"/>
      <c r="H20" s="14">
        <v>28</v>
      </c>
      <c r="I20" s="14"/>
      <c r="J20" s="14"/>
      <c r="K20" s="14"/>
      <c r="L20" s="14"/>
      <c r="M20" s="14">
        <f t="shared" si="0"/>
        <v>28</v>
      </c>
      <c r="N20" s="17">
        <v>1</v>
      </c>
      <c r="O20" s="24">
        <f t="shared" si="1"/>
        <v>28</v>
      </c>
      <c r="P20" s="17" t="s">
        <v>13</v>
      </c>
      <c r="Q20" s="36" t="s">
        <v>48</v>
      </c>
    </row>
    <row r="21" spans="1:17" s="22" customFormat="1" ht="19.899999999999999" customHeight="1" x14ac:dyDescent="0.25">
      <c r="A21" s="17">
        <v>15</v>
      </c>
      <c r="B21" s="21" t="s">
        <v>36</v>
      </c>
      <c r="C21" s="16" t="s">
        <v>16</v>
      </c>
      <c r="D21" s="17">
        <v>3</v>
      </c>
      <c r="E21" s="14"/>
      <c r="F21" s="14">
        <v>800</v>
      </c>
      <c r="G21" s="14"/>
      <c r="H21" s="14"/>
      <c r="I21" s="14"/>
      <c r="J21" s="14"/>
      <c r="K21" s="23"/>
      <c r="L21" s="14"/>
      <c r="M21" s="14">
        <f t="shared" si="0"/>
        <v>800</v>
      </c>
      <c r="N21" s="17">
        <v>2</v>
      </c>
      <c r="O21" s="24">
        <f t="shared" si="1"/>
        <v>400</v>
      </c>
      <c r="P21" s="17"/>
      <c r="Q21" s="36" t="s">
        <v>48</v>
      </c>
    </row>
    <row r="22" spans="1:17" s="22" customFormat="1" ht="19.899999999999999" customHeight="1" x14ac:dyDescent="0.25">
      <c r="A22" s="17">
        <v>16</v>
      </c>
      <c r="B22" s="21">
        <v>1037</v>
      </c>
      <c r="C22" s="16" t="s">
        <v>15</v>
      </c>
      <c r="D22" s="17">
        <v>3</v>
      </c>
      <c r="E22" s="14">
        <v>811</v>
      </c>
      <c r="F22" s="14"/>
      <c r="G22" s="14"/>
      <c r="H22" s="14"/>
      <c r="I22" s="14"/>
      <c r="J22" s="14"/>
      <c r="K22" s="14"/>
      <c r="L22" s="14"/>
      <c r="M22" s="14">
        <f t="shared" si="0"/>
        <v>811</v>
      </c>
      <c r="N22" s="17">
        <v>2</v>
      </c>
      <c r="O22" s="24">
        <f t="shared" si="1"/>
        <v>405.5</v>
      </c>
      <c r="P22" s="17"/>
      <c r="Q22" s="36" t="s">
        <v>48</v>
      </c>
    </row>
    <row r="23" spans="1:17" s="22" customFormat="1" ht="19.899999999999999" customHeight="1" x14ac:dyDescent="0.25">
      <c r="A23" s="17">
        <v>17</v>
      </c>
      <c r="B23" s="21" t="s">
        <v>28</v>
      </c>
      <c r="C23" s="16" t="s">
        <v>15</v>
      </c>
      <c r="D23" s="17">
        <v>2</v>
      </c>
      <c r="E23" s="14">
        <v>1365</v>
      </c>
      <c r="F23" s="14"/>
      <c r="G23" s="14"/>
      <c r="H23" s="14"/>
      <c r="I23" s="14"/>
      <c r="J23" s="14"/>
      <c r="K23" s="14"/>
      <c r="L23" s="14"/>
      <c r="M23" s="14">
        <f t="shared" si="0"/>
        <v>1365</v>
      </c>
      <c r="N23" s="17">
        <v>3</v>
      </c>
      <c r="O23" s="24">
        <f t="shared" si="1"/>
        <v>455</v>
      </c>
      <c r="P23" s="17"/>
      <c r="Q23" s="36" t="s">
        <v>48</v>
      </c>
    </row>
    <row r="24" spans="1:17" s="22" customFormat="1" ht="19.899999999999999" customHeight="1" x14ac:dyDescent="0.25">
      <c r="A24" s="17">
        <v>18</v>
      </c>
      <c r="B24" s="21">
        <v>702</v>
      </c>
      <c r="C24" s="16" t="s">
        <v>12</v>
      </c>
      <c r="D24" s="17">
        <v>1</v>
      </c>
      <c r="E24" s="14">
        <v>1386</v>
      </c>
      <c r="F24" s="14"/>
      <c r="G24" s="14"/>
      <c r="H24" s="14"/>
      <c r="I24" s="14"/>
      <c r="J24" s="14"/>
      <c r="K24" s="14"/>
      <c r="L24" s="14"/>
      <c r="M24" s="14">
        <f t="shared" si="0"/>
        <v>1386</v>
      </c>
      <c r="N24" s="17">
        <v>3</v>
      </c>
      <c r="O24" s="24">
        <f t="shared" si="1"/>
        <v>462</v>
      </c>
      <c r="P24" s="2"/>
      <c r="Q24" s="36" t="s">
        <v>48</v>
      </c>
    </row>
    <row r="25" spans="1:17" s="22" customFormat="1" ht="19.899999999999999" customHeight="1" x14ac:dyDescent="0.25">
      <c r="A25" s="17">
        <v>19</v>
      </c>
      <c r="B25" s="21" t="s">
        <v>30</v>
      </c>
      <c r="C25" s="16" t="s">
        <v>16</v>
      </c>
      <c r="D25" s="21">
        <v>2</v>
      </c>
      <c r="E25" s="23">
        <v>1441</v>
      </c>
      <c r="F25" s="23"/>
      <c r="G25" s="23"/>
      <c r="H25" s="23"/>
      <c r="I25" s="23"/>
      <c r="J25" s="23"/>
      <c r="K25" s="23"/>
      <c r="L25" s="23"/>
      <c r="M25" s="14">
        <f t="shared" si="0"/>
        <v>1441</v>
      </c>
      <c r="N25" s="21">
        <v>3</v>
      </c>
      <c r="O25" s="24">
        <f t="shared" si="1"/>
        <v>480.33333333333331</v>
      </c>
      <c r="P25" s="17"/>
      <c r="Q25" s="36" t="s">
        <v>48</v>
      </c>
    </row>
    <row r="26" spans="1:17" s="22" customFormat="1" ht="19.899999999999999" customHeight="1" x14ac:dyDescent="0.25">
      <c r="A26" s="17">
        <v>20</v>
      </c>
      <c r="B26" s="21" t="s">
        <v>24</v>
      </c>
      <c r="C26" s="16" t="s">
        <v>16</v>
      </c>
      <c r="D26" s="21">
        <v>2</v>
      </c>
      <c r="E26" s="14">
        <v>1231</v>
      </c>
      <c r="F26" s="23"/>
      <c r="G26" s="14">
        <v>214</v>
      </c>
      <c r="H26" s="23"/>
      <c r="I26" s="23"/>
      <c r="J26" s="23"/>
      <c r="K26" s="23"/>
      <c r="L26" s="23"/>
      <c r="M26" s="14">
        <f t="shared" si="0"/>
        <v>1445</v>
      </c>
      <c r="N26" s="17">
        <v>3</v>
      </c>
      <c r="O26" s="24">
        <f t="shared" si="1"/>
        <v>481.66666666666669</v>
      </c>
      <c r="P26" s="17"/>
      <c r="Q26" s="36" t="s">
        <v>48</v>
      </c>
    </row>
    <row r="27" spans="1:17" s="22" customFormat="1" ht="19.899999999999999" customHeight="1" x14ac:dyDescent="0.25">
      <c r="A27" s="17">
        <v>21</v>
      </c>
      <c r="B27" s="21">
        <v>661</v>
      </c>
      <c r="C27" s="16" t="s">
        <v>12</v>
      </c>
      <c r="D27" s="21">
        <v>1</v>
      </c>
      <c r="E27" s="23">
        <v>455</v>
      </c>
      <c r="F27" s="23"/>
      <c r="G27" s="23"/>
      <c r="H27" s="23">
        <v>28</v>
      </c>
      <c r="I27" s="23"/>
      <c r="J27" s="23"/>
      <c r="K27" s="23"/>
      <c r="L27" s="23"/>
      <c r="M27" s="14">
        <f t="shared" si="0"/>
        <v>483</v>
      </c>
      <c r="N27" s="21">
        <v>1</v>
      </c>
      <c r="O27" s="24">
        <f t="shared" si="1"/>
        <v>483</v>
      </c>
      <c r="P27" s="17" t="s">
        <v>13</v>
      </c>
      <c r="Q27" s="36" t="s">
        <v>48</v>
      </c>
    </row>
    <row r="28" spans="1:17" s="22" customFormat="1" ht="19.899999999999999" customHeight="1" x14ac:dyDescent="0.25">
      <c r="A28" s="17">
        <v>22</v>
      </c>
      <c r="B28" s="21" t="s">
        <v>33</v>
      </c>
      <c r="C28" s="16" t="s">
        <v>15</v>
      </c>
      <c r="D28" s="17">
        <v>3</v>
      </c>
      <c r="E28" s="14">
        <v>1700</v>
      </c>
      <c r="F28" s="14"/>
      <c r="G28" s="14"/>
      <c r="H28" s="14">
        <v>78</v>
      </c>
      <c r="I28" s="14"/>
      <c r="J28" s="14"/>
      <c r="K28" s="14"/>
      <c r="L28" s="14"/>
      <c r="M28" s="14">
        <f t="shared" si="0"/>
        <v>1778</v>
      </c>
      <c r="N28" s="17">
        <v>3</v>
      </c>
      <c r="O28" s="24">
        <f t="shared" si="1"/>
        <v>592.66666666666663</v>
      </c>
      <c r="P28" s="17"/>
      <c r="Q28" s="36" t="s">
        <v>48</v>
      </c>
    </row>
    <row r="29" spans="1:17" s="22" customFormat="1" ht="19.899999999999999" customHeight="1" x14ac:dyDescent="0.25">
      <c r="A29" s="17">
        <v>23</v>
      </c>
      <c r="B29" s="21" t="s">
        <v>31</v>
      </c>
      <c r="C29" s="16" t="s">
        <v>15</v>
      </c>
      <c r="D29" s="17">
        <v>2</v>
      </c>
      <c r="E29" s="14">
        <v>1380</v>
      </c>
      <c r="F29" s="14"/>
      <c r="G29" s="14"/>
      <c r="H29" s="14"/>
      <c r="I29" s="14"/>
      <c r="J29" s="14"/>
      <c r="K29" s="14"/>
      <c r="L29" s="14"/>
      <c r="M29" s="14">
        <f t="shared" si="0"/>
        <v>1380</v>
      </c>
      <c r="N29" s="17">
        <v>2</v>
      </c>
      <c r="O29" s="24">
        <f t="shared" si="1"/>
        <v>690</v>
      </c>
      <c r="P29" s="17"/>
      <c r="Q29" s="36" t="s">
        <v>48</v>
      </c>
    </row>
    <row r="30" spans="1:17" s="22" customFormat="1" ht="19.899999999999999" customHeight="1" thickBot="1" x14ac:dyDescent="0.3">
      <c r="A30" s="30">
        <v>24</v>
      </c>
      <c r="B30" s="31" t="s">
        <v>34</v>
      </c>
      <c r="C30" s="32" t="s">
        <v>14</v>
      </c>
      <c r="D30" s="30">
        <v>3</v>
      </c>
      <c r="E30" s="33">
        <v>2708</v>
      </c>
      <c r="F30" s="33"/>
      <c r="G30" s="33">
        <v>214</v>
      </c>
      <c r="H30" s="33"/>
      <c r="I30" s="33"/>
      <c r="J30" s="33"/>
      <c r="K30" s="33"/>
      <c r="L30" s="33"/>
      <c r="M30" s="33">
        <f t="shared" si="0"/>
        <v>2922</v>
      </c>
      <c r="N30" s="30">
        <v>4</v>
      </c>
      <c r="O30" s="34">
        <f t="shared" si="1"/>
        <v>730.5</v>
      </c>
      <c r="P30" s="30"/>
      <c r="Q30" s="37" t="s">
        <v>48</v>
      </c>
    </row>
    <row r="31" spans="1:17" s="22" customFormat="1" ht="19.899999999999999" customHeight="1" x14ac:dyDescent="0.25">
      <c r="A31" s="25">
        <v>26</v>
      </c>
      <c r="B31" s="26">
        <v>1468</v>
      </c>
      <c r="C31" s="27" t="s">
        <v>16</v>
      </c>
      <c r="D31" s="26">
        <v>1</v>
      </c>
      <c r="E31" s="28">
        <v>2362</v>
      </c>
      <c r="F31" s="42"/>
      <c r="G31" s="28"/>
      <c r="H31" s="28"/>
      <c r="I31" s="42"/>
      <c r="J31" s="42"/>
      <c r="K31" s="42"/>
      <c r="L31" s="42"/>
      <c r="M31" s="28">
        <f t="shared" si="0"/>
        <v>2362</v>
      </c>
      <c r="N31" s="25">
        <v>3</v>
      </c>
      <c r="O31" s="29">
        <f t="shared" si="1"/>
        <v>787.33333333333337</v>
      </c>
      <c r="P31" s="25"/>
      <c r="Q31" s="38" t="s">
        <v>49</v>
      </c>
    </row>
    <row r="32" spans="1:17" s="22" customFormat="1" ht="19.899999999999999" customHeight="1" x14ac:dyDescent="0.25">
      <c r="A32" s="17">
        <v>27</v>
      </c>
      <c r="B32" s="21" t="s">
        <v>32</v>
      </c>
      <c r="C32" s="16" t="s">
        <v>15</v>
      </c>
      <c r="D32" s="17">
        <v>2</v>
      </c>
      <c r="E32" s="23">
        <v>2996</v>
      </c>
      <c r="F32" s="23"/>
      <c r="G32" s="23">
        <v>214</v>
      </c>
      <c r="H32" s="23"/>
      <c r="I32" s="23"/>
      <c r="J32" s="23"/>
      <c r="K32" s="23"/>
      <c r="L32" s="23"/>
      <c r="M32" s="14">
        <f t="shared" si="0"/>
        <v>3210</v>
      </c>
      <c r="N32" s="21">
        <v>4</v>
      </c>
      <c r="O32" s="24">
        <f t="shared" si="1"/>
        <v>802.5</v>
      </c>
      <c r="P32" s="17"/>
      <c r="Q32" s="36" t="s">
        <v>49</v>
      </c>
    </row>
    <row r="33" spans="1:17" s="22" customFormat="1" ht="19.899999999999999" customHeight="1" x14ac:dyDescent="0.25">
      <c r="A33" s="17">
        <v>28</v>
      </c>
      <c r="B33" s="21" t="s">
        <v>27</v>
      </c>
      <c r="C33" s="16" t="s">
        <v>16</v>
      </c>
      <c r="D33" s="21">
        <v>2</v>
      </c>
      <c r="E33" s="23">
        <v>2494</v>
      </c>
      <c r="F33" s="23"/>
      <c r="G33" s="23"/>
      <c r="H33" s="23"/>
      <c r="I33" s="23"/>
      <c r="J33" s="23"/>
      <c r="K33" s="23">
        <v>10</v>
      </c>
      <c r="L33" s="23"/>
      <c r="M33" s="14">
        <f t="shared" si="0"/>
        <v>2504</v>
      </c>
      <c r="N33" s="21">
        <v>3</v>
      </c>
      <c r="O33" s="24">
        <f t="shared" si="1"/>
        <v>834.66666666666663</v>
      </c>
      <c r="P33" s="17"/>
      <c r="Q33" s="36" t="s">
        <v>49</v>
      </c>
    </row>
    <row r="34" spans="1:17" s="22" customFormat="1" ht="19.899999999999999" customHeight="1" x14ac:dyDescent="0.25">
      <c r="A34" s="17">
        <v>29</v>
      </c>
      <c r="B34" s="21" t="s">
        <v>23</v>
      </c>
      <c r="C34" s="16" t="s">
        <v>14</v>
      </c>
      <c r="D34" s="21">
        <v>2</v>
      </c>
      <c r="E34" s="14">
        <v>3160</v>
      </c>
      <c r="F34" s="23"/>
      <c r="G34" s="14">
        <v>214</v>
      </c>
      <c r="H34" s="23"/>
      <c r="I34" s="23"/>
      <c r="J34" s="23"/>
      <c r="K34" s="23"/>
      <c r="L34" s="23"/>
      <c r="M34" s="14">
        <f t="shared" si="0"/>
        <v>3374</v>
      </c>
      <c r="N34" s="17">
        <v>4</v>
      </c>
      <c r="O34" s="24">
        <f t="shared" si="1"/>
        <v>843.5</v>
      </c>
      <c r="P34" s="17"/>
      <c r="Q34" s="36" t="s">
        <v>49</v>
      </c>
    </row>
    <row r="35" spans="1:17" s="22" customFormat="1" ht="19.899999999999999" customHeight="1" x14ac:dyDescent="0.25">
      <c r="A35" s="17">
        <v>30</v>
      </c>
      <c r="B35" s="21" t="s">
        <v>37</v>
      </c>
      <c r="C35" s="16" t="s">
        <v>14</v>
      </c>
      <c r="D35" s="21">
        <v>3</v>
      </c>
      <c r="E35" s="23">
        <v>1398</v>
      </c>
      <c r="F35" s="23">
        <v>1600</v>
      </c>
      <c r="G35" s="23">
        <v>428</v>
      </c>
      <c r="H35" s="23"/>
      <c r="I35" s="23"/>
      <c r="J35" s="23"/>
      <c r="K35" s="23"/>
      <c r="L35" s="23"/>
      <c r="M35" s="14">
        <f t="shared" si="0"/>
        <v>3426</v>
      </c>
      <c r="N35" s="21">
        <v>4</v>
      </c>
      <c r="O35" s="24">
        <f t="shared" si="1"/>
        <v>856.5</v>
      </c>
      <c r="P35" s="17"/>
      <c r="Q35" s="36" t="s">
        <v>49</v>
      </c>
    </row>
    <row r="36" spans="1:17" s="22" customFormat="1" ht="19.899999999999999" customHeight="1" x14ac:dyDescent="0.25">
      <c r="A36" s="17">
        <v>31</v>
      </c>
      <c r="B36" s="21">
        <v>2100</v>
      </c>
      <c r="C36" s="16" t="s">
        <v>14</v>
      </c>
      <c r="D36" s="21">
        <v>1</v>
      </c>
      <c r="E36" s="23">
        <v>2362</v>
      </c>
      <c r="F36" s="23"/>
      <c r="G36" s="23"/>
      <c r="H36" s="23">
        <v>375</v>
      </c>
      <c r="I36" s="23"/>
      <c r="J36" s="23"/>
      <c r="K36" s="23"/>
      <c r="L36" s="23"/>
      <c r="M36" s="14">
        <f t="shared" si="0"/>
        <v>2737</v>
      </c>
      <c r="N36" s="21">
        <v>3</v>
      </c>
      <c r="O36" s="24">
        <f t="shared" si="1"/>
        <v>912.33333333333337</v>
      </c>
      <c r="P36" s="17"/>
      <c r="Q36" s="36" t="s">
        <v>49</v>
      </c>
    </row>
    <row r="37" spans="1:17" s="22" customFormat="1" ht="19.899999999999999" customHeight="1" x14ac:dyDescent="0.25">
      <c r="A37" s="17">
        <v>32</v>
      </c>
      <c r="B37" s="21">
        <v>1966</v>
      </c>
      <c r="C37" s="16" t="s">
        <v>14</v>
      </c>
      <c r="D37" s="21">
        <v>2</v>
      </c>
      <c r="E37" s="14">
        <v>1849</v>
      </c>
      <c r="F37" s="23"/>
      <c r="G37" s="14"/>
      <c r="H37" s="23"/>
      <c r="I37" s="23"/>
      <c r="J37" s="23"/>
      <c r="K37" s="23"/>
      <c r="L37" s="23"/>
      <c r="M37" s="14">
        <f t="shared" si="0"/>
        <v>1849</v>
      </c>
      <c r="N37" s="17">
        <v>2</v>
      </c>
      <c r="O37" s="24">
        <f t="shared" si="1"/>
        <v>924.5</v>
      </c>
      <c r="P37" s="17"/>
      <c r="Q37" s="36" t="s">
        <v>49</v>
      </c>
    </row>
    <row r="38" spans="1:17" s="22" customFormat="1" ht="19.899999999999999" customHeight="1" x14ac:dyDescent="0.25">
      <c r="A38" s="17">
        <v>8</v>
      </c>
      <c r="B38" s="21" t="s">
        <v>39</v>
      </c>
      <c r="C38" s="16" t="s">
        <v>15</v>
      </c>
      <c r="D38" s="21">
        <v>3</v>
      </c>
      <c r="E38" s="23">
        <v>1095</v>
      </c>
      <c r="F38" s="23"/>
      <c r="G38" s="23"/>
      <c r="H38" s="23"/>
      <c r="I38" s="23"/>
      <c r="J38" s="23"/>
      <c r="K38" s="23"/>
      <c r="L38" s="23"/>
      <c r="M38" s="14">
        <f>E38+F38+G38+H38+I38+J38+K38+L38</f>
        <v>1095</v>
      </c>
      <c r="N38" s="21">
        <v>1</v>
      </c>
      <c r="O38" s="24">
        <f>M38/N38</f>
        <v>1095</v>
      </c>
      <c r="P38" s="17"/>
      <c r="Q38" s="36" t="s">
        <v>49</v>
      </c>
    </row>
    <row r="39" spans="1:17" s="22" customFormat="1" ht="19.899999999999999" customHeight="1" x14ac:dyDescent="0.25">
      <c r="A39" s="17">
        <v>33</v>
      </c>
      <c r="B39" s="21">
        <v>1404</v>
      </c>
      <c r="C39" s="16" t="s">
        <v>16</v>
      </c>
      <c r="D39" s="17">
        <v>2</v>
      </c>
      <c r="E39" s="14">
        <v>2246</v>
      </c>
      <c r="F39" s="14"/>
      <c r="G39" s="14"/>
      <c r="H39" s="14"/>
      <c r="I39" s="14"/>
      <c r="J39" s="14"/>
      <c r="K39" s="14"/>
      <c r="L39" s="14"/>
      <c r="M39" s="14">
        <f t="shared" si="0"/>
        <v>2246</v>
      </c>
      <c r="N39" s="17">
        <v>2</v>
      </c>
      <c r="O39" s="24">
        <f t="shared" si="1"/>
        <v>1123</v>
      </c>
      <c r="P39" s="2"/>
      <c r="Q39" s="36" t="s">
        <v>49</v>
      </c>
    </row>
    <row r="40" spans="1:17" s="22" customFormat="1" ht="19.899999999999999" customHeight="1" x14ac:dyDescent="0.25">
      <c r="A40" s="17">
        <v>34</v>
      </c>
      <c r="B40" s="21">
        <v>528</v>
      </c>
      <c r="C40" s="16" t="s">
        <v>12</v>
      </c>
      <c r="D40" s="21">
        <v>3</v>
      </c>
      <c r="E40" s="23"/>
      <c r="F40" s="23">
        <v>1651</v>
      </c>
      <c r="G40" s="23"/>
      <c r="H40" s="23">
        <v>600</v>
      </c>
      <c r="I40" s="23"/>
      <c r="J40" s="23"/>
      <c r="K40" s="23"/>
      <c r="L40" s="23"/>
      <c r="M40" s="14">
        <f t="shared" si="0"/>
        <v>2251</v>
      </c>
      <c r="N40" s="21">
        <v>2</v>
      </c>
      <c r="O40" s="24">
        <f t="shared" si="1"/>
        <v>1125.5</v>
      </c>
      <c r="P40" s="17" t="s">
        <v>43</v>
      </c>
      <c r="Q40" s="36" t="s">
        <v>49</v>
      </c>
    </row>
    <row r="41" spans="1:17" s="22" customFormat="1" ht="19.899999999999999" customHeight="1" x14ac:dyDescent="0.25">
      <c r="A41" s="17">
        <v>35</v>
      </c>
      <c r="B41" s="21" t="s">
        <v>26</v>
      </c>
      <c r="C41" s="16" t="s">
        <v>15</v>
      </c>
      <c r="D41" s="21">
        <v>2</v>
      </c>
      <c r="E41" s="23">
        <v>3617</v>
      </c>
      <c r="F41" s="23"/>
      <c r="G41" s="23"/>
      <c r="H41" s="23"/>
      <c r="I41" s="23"/>
      <c r="J41" s="23"/>
      <c r="K41" s="23">
        <v>78</v>
      </c>
      <c r="L41" s="23"/>
      <c r="M41" s="14">
        <f t="shared" si="0"/>
        <v>3695</v>
      </c>
      <c r="N41" s="21">
        <v>3</v>
      </c>
      <c r="O41" s="24">
        <f t="shared" si="1"/>
        <v>1231.6666666666667</v>
      </c>
      <c r="P41" s="17"/>
      <c r="Q41" s="36" t="s">
        <v>49</v>
      </c>
    </row>
    <row r="42" spans="1:17" s="22" customFormat="1" ht="19.899999999999999" customHeight="1" x14ac:dyDescent="0.25">
      <c r="A42" s="17">
        <v>36</v>
      </c>
      <c r="B42" s="21">
        <v>1174</v>
      </c>
      <c r="C42" s="16" t="s">
        <v>15</v>
      </c>
      <c r="D42" s="21">
        <v>1</v>
      </c>
      <c r="E42" s="23"/>
      <c r="F42" s="23"/>
      <c r="G42" s="23"/>
      <c r="H42" s="23"/>
      <c r="I42" s="23"/>
      <c r="J42" s="23"/>
      <c r="K42" s="23"/>
      <c r="L42" s="23"/>
      <c r="M42" s="14"/>
      <c r="N42" s="21"/>
      <c r="O42" s="24"/>
      <c r="P42" s="17" t="s">
        <v>41</v>
      </c>
      <c r="Q42" s="36" t="s">
        <v>49</v>
      </c>
    </row>
    <row r="43" spans="1:17" s="15" customFormat="1" ht="19.899999999999999" customHeight="1" x14ac:dyDescent="0.25">
      <c r="A43" s="18"/>
      <c r="B43" s="19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0"/>
    </row>
    <row r="44" spans="1:17" s="15" customFormat="1" ht="19.899999999999999" customHeight="1" x14ac:dyDescent="0.25">
      <c r="A44" s="18"/>
      <c r="B44" s="19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0"/>
    </row>
    <row r="45" spans="1:17" s="3" customFormat="1" ht="19.899999999999999" customHeight="1" x14ac:dyDescent="0.2">
      <c r="A45" s="39"/>
      <c r="B45" s="40"/>
      <c r="C45" s="39"/>
      <c r="D45" s="40"/>
      <c r="E45" s="41" t="s">
        <v>44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9"/>
    </row>
    <row r="46" spans="1:17" s="3" customFormat="1" ht="19.899999999999999" customHeight="1" x14ac:dyDescent="0.2">
      <c r="A46" s="39"/>
      <c r="B46" s="40"/>
      <c r="C46" s="39"/>
      <c r="D46" s="40"/>
      <c r="E46" s="39" t="s">
        <v>45</v>
      </c>
      <c r="F46" s="40"/>
      <c r="G46" s="39" t="s">
        <v>51</v>
      </c>
      <c r="H46" s="39"/>
      <c r="I46" s="39"/>
      <c r="J46" s="39"/>
      <c r="K46" s="39"/>
      <c r="L46" s="39"/>
      <c r="M46" s="40"/>
      <c r="N46" s="40"/>
      <c r="O46" s="40"/>
      <c r="P46" s="9"/>
    </row>
    <row r="47" spans="1:17" s="3" customFormat="1" ht="19.899999999999999" customHeight="1" x14ac:dyDescent="0.2">
      <c r="A47" s="39"/>
      <c r="B47" s="40"/>
      <c r="C47" s="39"/>
      <c r="D47" s="40"/>
      <c r="E47" s="39" t="s">
        <v>46</v>
      </c>
      <c r="F47" s="40"/>
      <c r="G47" s="39" t="s">
        <v>52</v>
      </c>
      <c r="H47" s="39"/>
      <c r="I47" s="39"/>
      <c r="J47" s="39"/>
      <c r="K47" s="39"/>
      <c r="L47" s="39"/>
      <c r="M47" s="40"/>
      <c r="N47" s="40"/>
      <c r="O47" s="40"/>
      <c r="P47" s="9"/>
    </row>
    <row r="48" spans="1:17" s="3" customFormat="1" ht="19.899999999999999" customHeight="1" x14ac:dyDescent="0.2">
      <c r="A48" s="39"/>
      <c r="B48" s="40"/>
      <c r="C48" s="39"/>
      <c r="D48" s="40"/>
      <c r="E48" s="39"/>
      <c r="F48" s="39"/>
      <c r="G48" s="39" t="s">
        <v>53</v>
      </c>
      <c r="H48" s="39"/>
      <c r="I48" s="39"/>
      <c r="J48" s="39"/>
      <c r="K48" s="39"/>
      <c r="L48" s="39"/>
      <c r="M48" s="40"/>
      <c r="N48" s="40"/>
      <c r="O48" s="40"/>
      <c r="P48" s="9"/>
    </row>
    <row r="49" spans="1:16" s="3" customFormat="1" ht="19.899999999999999" customHeight="1" x14ac:dyDescent="0.2">
      <c r="A49" s="39"/>
      <c r="B49" s="40"/>
      <c r="C49" s="39"/>
      <c r="D49" s="40"/>
      <c r="E49" s="39"/>
      <c r="F49" s="39"/>
      <c r="G49" s="39" t="s">
        <v>54</v>
      </c>
      <c r="H49" s="39"/>
      <c r="I49" s="39"/>
      <c r="J49" s="39"/>
      <c r="K49" s="39"/>
      <c r="L49" s="39"/>
      <c r="M49" s="40"/>
      <c r="N49" s="40"/>
      <c r="O49" s="40"/>
      <c r="P49" s="9"/>
    </row>
    <row r="50" spans="1:16" s="3" customFormat="1" ht="19.899999999999999" customHeight="1" x14ac:dyDescent="0.2">
      <c r="A50" s="39"/>
      <c r="B50" s="40"/>
      <c r="C50" s="39"/>
      <c r="D50" s="40"/>
      <c r="E50" s="39"/>
      <c r="F50" s="39"/>
      <c r="G50" s="39" t="s">
        <v>55</v>
      </c>
      <c r="H50" s="39"/>
      <c r="I50" s="39"/>
      <c r="J50" s="39"/>
      <c r="K50" s="39"/>
      <c r="L50" s="39"/>
      <c r="M50" s="40"/>
      <c r="N50" s="40"/>
      <c r="O50" s="40"/>
      <c r="P50" s="9"/>
    </row>
    <row r="51" spans="1:16" ht="19.899999999999999" customHeight="1" x14ac:dyDescent="0.25">
      <c r="E51" s="6"/>
      <c r="F51" s="6"/>
      <c r="G51" s="6"/>
      <c r="H51" s="6"/>
      <c r="I51" s="6"/>
      <c r="J51" s="6"/>
      <c r="K51" s="6"/>
      <c r="L51" s="6"/>
    </row>
    <row r="52" spans="1:16" ht="19.899999999999999" customHeight="1" x14ac:dyDescent="0.25"/>
    <row r="53" spans="1:16" ht="19.899999999999999" customHeight="1" x14ac:dyDescent="0.25"/>
    <row r="54" spans="1:16" ht="19.899999999999999" customHeight="1" x14ac:dyDescent="0.25"/>
    <row r="55" spans="1:16" ht="19.899999999999999" customHeight="1" x14ac:dyDescent="0.25"/>
    <row r="56" spans="1:16" ht="19.899999999999999" customHeight="1" x14ac:dyDescent="0.25"/>
    <row r="57" spans="1:16" ht="19.899999999999999" customHeight="1" x14ac:dyDescent="0.25"/>
    <row r="58" spans="1:16" ht="19.899999999999999" customHeight="1" x14ac:dyDescent="0.25"/>
    <row r="59" spans="1:16" ht="19.899999999999999" customHeight="1" x14ac:dyDescent="0.25"/>
    <row r="60" spans="1:16" ht="19.899999999999999" customHeight="1" x14ac:dyDescent="0.25"/>
    <row r="61" spans="1:16" ht="19.899999999999999" customHeight="1" x14ac:dyDescent="0.25"/>
    <row r="62" spans="1:16" ht="19.899999999999999" customHeight="1" x14ac:dyDescent="0.25"/>
    <row r="63" spans="1:16" ht="19.899999999999999" customHeight="1" x14ac:dyDescent="0.25"/>
    <row r="64" spans="1:16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</sheetData>
  <mergeCells count="2">
    <mergeCell ref="A4:P4"/>
    <mergeCell ref="A3:P3"/>
  </mergeCells>
  <pageMargins left="0.19685039370078741" right="0.19685039370078741" top="0.59055118110236227" bottom="0.59055118110236227" header="0.31496062992125984" footer="0.31496062992125984"/>
  <pageSetup paperSize="9" scale="94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Psihologie2</dc:creator>
  <cp:lastModifiedBy>Psihologie1</cp:lastModifiedBy>
  <cp:lastPrinted>2021-11-01T13:29:56Z</cp:lastPrinted>
  <dcterms:created xsi:type="dcterms:W3CDTF">2015-06-05T18:17:20Z</dcterms:created>
  <dcterms:modified xsi:type="dcterms:W3CDTF">2021-11-03T13:44:42Z</dcterms:modified>
</cp:coreProperties>
</file>